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Эковер Степ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1" l="1"/>
  <c r="O12" i="1" s="1"/>
  <c r="M11" i="1"/>
  <c r="O11" i="1" s="1"/>
  <c r="M10" i="1"/>
  <c r="O10" i="1" s="1"/>
  <c r="M9" i="1"/>
  <c r="O9" i="1" s="1"/>
  <c r="M8" i="1"/>
  <c r="O8" i="1" s="1"/>
  <c r="M7" i="1"/>
  <c r="O7" i="1" s="1"/>
</calcChain>
</file>

<file path=xl/sharedStrings.xml><?xml version="1.0" encoding="utf-8"?>
<sst xmlns="http://schemas.openxmlformats.org/spreadsheetml/2006/main" count="26" uniqueCount="22">
  <si>
    <t>Наш адрес
454080, Россия, г. Челябинск, ул. Марченко, 29                                                                                   
Телефон в Челябинске
 + 7 (351) 200-34-46</t>
  </si>
  <si>
    <t xml:space="preserve"> </t>
  </si>
  <si>
    <t>ИЗОЛЯЦИЯ ЭКОВЕР® ДЛЯ АКУСТИЧЕСКИХ «ПЛАВАЮЩИХ» ПОЛОВ</t>
  </si>
  <si>
    <t>Цена на 01.05.2018</t>
  </si>
  <si>
    <t xml:space="preserve"> Точную цену и условия приобретения необходимо уточнять по телефонам (+7 351) 200-34-46 </t>
  </si>
  <si>
    <t>Это жесткие гидрофобизированные теплоизоляционные плиты на синтетическом связующем, изготовленные из каменной ваты на основе горных пород габбро-базальтовой группы.</t>
  </si>
  <si>
    <t>Наименование продукции</t>
  </si>
  <si>
    <t>Длина, мм</t>
  </si>
  <si>
    <t>Ширина, мм</t>
  </si>
  <si>
    <t>Толщина, мм</t>
  </si>
  <si>
    <t>Количество в пачке</t>
  </si>
  <si>
    <t>Количество в поддоне,</t>
  </si>
  <si>
    <t>Норма загрузки в т/с, объемом 92 куб.м.</t>
  </si>
  <si>
    <t>Цена с НДС (18%), руб.</t>
  </si>
  <si>
    <t>Плит, шт.</t>
  </si>
  <si>
    <r>
      <t>м</t>
    </r>
    <r>
      <rPr>
        <b/>
        <vertAlign val="superscript"/>
        <sz val="14"/>
        <rFont val="Arial"/>
        <family val="2"/>
        <charset val="204"/>
      </rPr>
      <t>2</t>
    </r>
  </si>
  <si>
    <r>
      <t>м</t>
    </r>
    <r>
      <rPr>
        <b/>
        <vertAlign val="superscript"/>
        <sz val="14"/>
        <rFont val="Arial"/>
        <family val="2"/>
        <charset val="204"/>
      </rPr>
      <t>3</t>
    </r>
  </si>
  <si>
    <t>Пачек, шт.</t>
  </si>
  <si>
    <t>Пачка</t>
  </si>
  <si>
    <r>
      <t xml:space="preserve">ЭКОВЕР СТЭП                                             </t>
    </r>
    <r>
      <rPr>
        <b/>
        <sz val="12"/>
        <color indexed="17"/>
        <rFont val="Arial"/>
        <family val="2"/>
        <charset val="204"/>
      </rPr>
      <t>Плотность 125 кг/куб.м.</t>
    </r>
  </si>
  <si>
    <t xml:space="preserve">Применяется в качестве упругого основания акустических «плавающих» полов, а также для тепло- и звукоизоляции межэтажных перекрытий. </t>
  </si>
  <si>
    <r>
      <t xml:space="preserve">ЭКОВЕР СТЭП ПЛЮС                                   </t>
    </r>
    <r>
      <rPr>
        <b/>
        <sz val="12"/>
        <color indexed="17"/>
        <rFont val="Arial"/>
        <family val="2"/>
        <charset val="204"/>
      </rPr>
      <t>Плотность 150 кг/куб.м.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</si>
</sst>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₽&quot;_-;\-* #,##0.00\ &quot;₽&quot;_-;_-* &quot;-&quot;??\ &quot;₽&quot;_-;_-@_-"/>
    <numFmt numFmtId="164" formatCode="0.000"/>
    <numFmt numFmtId="165" formatCode="#,##0.000"/>
    <numFmt numFmtId="166" formatCode="_-* #,##0.00&quot;р.&quot;_-;\-* #,##0.00&quot;р.&quot;_-;_-* &quot;-&quot;??&quot;р.&quot;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sz val="12"/>
      <name val="Arial"/>
      <family val="2"/>
      <charset val="204"/>
    </font>
    <font>
      <b/>
      <sz val="20"/>
      <name val="Arial"/>
      <family val="2"/>
      <charset val="204"/>
    </font>
    <font>
      <sz val="20"/>
      <name val="Arial"/>
      <family val="2"/>
      <charset val="204"/>
    </font>
    <font>
      <sz val="16"/>
      <name val="Arial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b/>
      <vertAlign val="superscript"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indexed="17"/>
      <name val="Arial"/>
      <family val="2"/>
      <charset val="204"/>
    </font>
    <font>
      <b/>
      <sz val="12"/>
      <color indexed="63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4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indexed="9"/>
        <bgColor indexed="26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92">
    <xf numFmtId="0" fontId="0" fillId="0" borderId="0" xfId="0"/>
    <xf numFmtId="0" fontId="0" fillId="0" borderId="0" xfId="0" applyAlignment="1"/>
    <xf numFmtId="0" fontId="2" fillId="0" borderId="0" xfId="0" applyFont="1" applyAlignment="1">
      <alignment horizontal="center" wrapText="1"/>
    </xf>
    <xf numFmtId="0" fontId="0" fillId="0" borderId="0" xfId="0"/>
    <xf numFmtId="0" fontId="2" fillId="0" borderId="0" xfId="0" applyFont="1" applyAlignment="1">
      <alignment horizontal="center" wrapText="1"/>
    </xf>
    <xf numFmtId="0" fontId="4" fillId="2" borderId="0" xfId="2" applyFont="1" applyFill="1" applyBorder="1" applyAlignment="1">
      <alignment horizontal="left"/>
    </xf>
    <xf numFmtId="0" fontId="5" fillId="2" borderId="0" xfId="2" applyFont="1" applyFill="1" applyBorder="1" applyAlignment="1">
      <alignment horizontal="right"/>
    </xf>
    <xf numFmtId="1" fontId="5" fillId="2" borderId="0" xfId="2" applyNumberFormat="1" applyFont="1" applyFill="1" applyBorder="1" applyAlignment="1">
      <alignment horizontal="right"/>
    </xf>
    <xf numFmtId="164" fontId="5" fillId="2" borderId="0" xfId="2" applyNumberFormat="1" applyFont="1" applyFill="1" applyBorder="1" applyAlignment="1">
      <alignment horizontal="right"/>
    </xf>
    <xf numFmtId="165" fontId="5" fillId="2" borderId="0" xfId="2" applyNumberFormat="1" applyFont="1" applyFill="1" applyBorder="1" applyAlignment="1">
      <alignment horizontal="right"/>
    </xf>
    <xf numFmtId="0" fontId="5" fillId="2" borderId="0" xfId="2" applyFont="1" applyFill="1" applyBorder="1" applyAlignment="1"/>
    <xf numFmtId="0" fontId="6" fillId="2" borderId="0" xfId="2" applyFont="1" applyFill="1" applyBorder="1" applyAlignment="1">
      <alignment horizontal="center"/>
    </xf>
    <xf numFmtId="0" fontId="0" fillId="0" borderId="1" xfId="0" applyBorder="1"/>
    <xf numFmtId="0" fontId="7" fillId="2" borderId="2" xfId="2" applyFont="1" applyFill="1" applyBorder="1" applyAlignment="1">
      <alignment horizontal="center" vertical="distributed"/>
    </xf>
    <xf numFmtId="0" fontId="4" fillId="2" borderId="3" xfId="2" applyFont="1" applyFill="1" applyBorder="1" applyAlignment="1">
      <alignment horizontal="center" vertical="distributed"/>
    </xf>
    <xf numFmtId="0" fontId="4" fillId="2" borderId="4" xfId="2" applyFont="1" applyFill="1" applyBorder="1" applyAlignment="1">
      <alignment horizontal="center" vertical="distributed"/>
    </xf>
    <xf numFmtId="0" fontId="8" fillId="2" borderId="0" xfId="2" applyFont="1" applyFill="1" applyBorder="1" applyAlignment="1">
      <alignment horizontal="left" wrapText="1"/>
    </xf>
    <xf numFmtId="0" fontId="7" fillId="3" borderId="5" xfId="2" applyFont="1" applyFill="1" applyBorder="1" applyAlignment="1">
      <alignment horizontal="center" vertical="center" wrapText="1"/>
    </xf>
    <xf numFmtId="0" fontId="7" fillId="3" borderId="6" xfId="2" applyFont="1" applyFill="1" applyBorder="1" applyAlignment="1">
      <alignment horizontal="center" vertical="center" textRotation="90" wrapText="1"/>
    </xf>
    <xf numFmtId="0" fontId="7" fillId="3" borderId="7" xfId="2" applyFont="1" applyFill="1" applyBorder="1" applyAlignment="1">
      <alignment horizontal="center" vertical="center" textRotation="90" wrapText="1"/>
    </xf>
    <xf numFmtId="0" fontId="7" fillId="3" borderId="8" xfId="2" applyFont="1" applyFill="1" applyBorder="1" applyAlignment="1">
      <alignment horizontal="center" vertical="center" textRotation="90" wrapText="1"/>
    </xf>
    <xf numFmtId="0" fontId="7" fillId="3" borderId="6" xfId="2" applyFont="1" applyFill="1" applyBorder="1" applyAlignment="1">
      <alignment horizontal="center" vertical="center" wrapText="1"/>
    </xf>
    <xf numFmtId="0" fontId="7" fillId="3" borderId="7" xfId="2" applyFont="1" applyFill="1" applyBorder="1" applyAlignment="1">
      <alignment horizontal="center" vertical="center" wrapText="1"/>
    </xf>
    <xf numFmtId="0" fontId="7" fillId="3" borderId="8" xfId="2" applyFont="1" applyFill="1" applyBorder="1" applyAlignment="1">
      <alignment horizontal="center" vertical="center" wrapText="1"/>
    </xf>
    <xf numFmtId="165" fontId="7" fillId="3" borderId="9" xfId="2" applyNumberFormat="1" applyFont="1" applyFill="1" applyBorder="1" applyAlignment="1">
      <alignment horizontal="center" vertical="center" wrapText="1"/>
    </xf>
    <xf numFmtId="165" fontId="7" fillId="3" borderId="10" xfId="2" applyNumberFormat="1" applyFont="1" applyFill="1" applyBorder="1" applyAlignment="1">
      <alignment horizontal="center" vertical="center" wrapText="1"/>
    </xf>
    <xf numFmtId="0" fontId="7" fillId="3" borderId="11" xfId="2" applyFont="1" applyFill="1" applyBorder="1" applyAlignment="1">
      <alignment horizontal="center" vertical="center" wrapText="1"/>
    </xf>
    <xf numFmtId="0" fontId="7" fillId="3" borderId="9" xfId="2" applyFont="1" applyFill="1" applyBorder="1" applyAlignment="1">
      <alignment horizontal="center" vertical="center" wrapText="1"/>
    </xf>
    <xf numFmtId="0" fontId="7" fillId="3" borderId="12" xfId="2" applyFont="1" applyFill="1" applyBorder="1" applyAlignment="1">
      <alignment horizontal="center" vertical="center" wrapText="1"/>
    </xf>
    <xf numFmtId="0" fontId="7" fillId="3" borderId="13" xfId="2" applyFont="1" applyFill="1" applyBorder="1" applyAlignment="1">
      <alignment horizontal="center" vertical="center" textRotation="90" wrapText="1"/>
    </xf>
    <xf numFmtId="0" fontId="7" fillId="3" borderId="14" xfId="2" applyFont="1" applyFill="1" applyBorder="1" applyAlignment="1">
      <alignment horizontal="center" vertical="center" textRotation="90" wrapText="1"/>
    </xf>
    <xf numFmtId="0" fontId="7" fillId="3" borderId="15" xfId="2" applyFont="1" applyFill="1" applyBorder="1" applyAlignment="1">
      <alignment horizontal="center" vertical="center" textRotation="90" wrapText="1"/>
    </xf>
    <xf numFmtId="1" fontId="7" fillId="3" borderId="13" xfId="2" applyNumberFormat="1" applyFont="1" applyFill="1" applyBorder="1" applyAlignment="1">
      <alignment horizontal="center" vertical="center" wrapText="1"/>
    </xf>
    <xf numFmtId="0" fontId="7" fillId="3" borderId="14" xfId="2" applyFont="1" applyFill="1" applyBorder="1" applyAlignment="1">
      <alignment horizontal="center" vertical="center" wrapText="1"/>
    </xf>
    <xf numFmtId="164" fontId="7" fillId="3" borderId="15" xfId="2" applyNumberFormat="1" applyFont="1" applyFill="1" applyBorder="1" applyAlignment="1">
      <alignment horizontal="center" vertical="center" wrapText="1"/>
    </xf>
    <xf numFmtId="1" fontId="7" fillId="3" borderId="16" xfId="2" applyNumberFormat="1" applyFont="1" applyFill="1" applyBorder="1" applyAlignment="1">
      <alignment horizontal="center" vertical="center" wrapText="1"/>
    </xf>
    <xf numFmtId="164" fontId="7" fillId="3" borderId="17" xfId="2" applyNumberFormat="1" applyFont="1" applyFill="1" applyBorder="1" applyAlignment="1">
      <alignment horizontal="center" vertical="center" wrapText="1"/>
    </xf>
    <xf numFmtId="0" fontId="7" fillId="3" borderId="18" xfId="2" applyFont="1" applyFill="1" applyBorder="1" applyAlignment="1">
      <alignment horizontal="center" vertical="center" wrapText="1"/>
    </xf>
    <xf numFmtId="0" fontId="7" fillId="3" borderId="16" xfId="2" applyFont="1" applyFill="1" applyBorder="1" applyAlignment="1">
      <alignment horizontal="center" vertical="center" wrapText="1"/>
    </xf>
    <xf numFmtId="0" fontId="7" fillId="3" borderId="15" xfId="2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vertical="center" wrapText="1" shrinkToFit="1"/>
    </xf>
    <xf numFmtId="1" fontId="3" fillId="4" borderId="20" xfId="2" applyNumberFormat="1" applyFont="1" applyFill="1" applyBorder="1" applyAlignment="1">
      <alignment horizontal="center" vertical="center" wrapText="1"/>
    </xf>
    <xf numFmtId="1" fontId="3" fillId="4" borderId="21" xfId="2" applyNumberFormat="1" applyFont="1" applyFill="1" applyBorder="1" applyAlignment="1">
      <alignment horizontal="center" vertical="center" wrapText="1"/>
    </xf>
    <xf numFmtId="1" fontId="3" fillId="4" borderId="22" xfId="2" applyNumberFormat="1" applyFont="1" applyFill="1" applyBorder="1" applyAlignment="1">
      <alignment horizontal="center" vertical="center" wrapText="1"/>
    </xf>
    <xf numFmtId="2" fontId="3" fillId="4" borderId="21" xfId="2" applyNumberFormat="1" applyFont="1" applyFill="1" applyBorder="1" applyAlignment="1">
      <alignment horizontal="center" vertical="center" wrapText="1"/>
    </xf>
    <xf numFmtId="164" fontId="3" fillId="4" borderId="22" xfId="2" applyNumberFormat="1" applyFont="1" applyFill="1" applyBorder="1" applyAlignment="1">
      <alignment horizontal="center" vertical="center" wrapText="1"/>
    </xf>
    <xf numFmtId="1" fontId="3" fillId="5" borderId="23" xfId="2" applyNumberFormat="1" applyFont="1" applyFill="1" applyBorder="1" applyAlignment="1">
      <alignment horizontal="center" vertical="center" wrapText="1"/>
    </xf>
    <xf numFmtId="164" fontId="3" fillId="4" borderId="24" xfId="2" applyNumberFormat="1" applyFont="1" applyFill="1" applyBorder="1" applyAlignment="1">
      <alignment horizontal="center" vertical="center" wrapText="1"/>
    </xf>
    <xf numFmtId="165" fontId="3" fillId="4" borderId="25" xfId="2" applyNumberFormat="1" applyFont="1" applyFill="1" applyBorder="1" applyAlignment="1">
      <alignment horizontal="center" vertical="center" wrapText="1"/>
    </xf>
    <xf numFmtId="44" fontId="3" fillId="4" borderId="9" xfId="1" applyFont="1" applyFill="1" applyBorder="1" applyAlignment="1">
      <alignment horizontal="center" vertical="center" wrapText="1"/>
    </xf>
    <xf numFmtId="166" fontId="10" fillId="4" borderId="7" xfId="1" applyNumberFormat="1" applyFont="1" applyFill="1" applyBorder="1" applyAlignment="1">
      <alignment horizontal="center" vertical="center" wrapText="1"/>
    </xf>
    <xf numFmtId="44" fontId="12" fillId="4" borderId="8" xfId="1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left" vertical="center" wrapText="1" shrinkToFit="1"/>
    </xf>
    <xf numFmtId="1" fontId="3" fillId="2" borderId="27" xfId="2" applyNumberFormat="1" applyFont="1" applyFill="1" applyBorder="1" applyAlignment="1">
      <alignment horizontal="center" vertical="center" wrapText="1"/>
    </xf>
    <xf numFmtId="1" fontId="3" fillId="2" borderId="1" xfId="2" applyNumberFormat="1" applyFont="1" applyFill="1" applyBorder="1" applyAlignment="1">
      <alignment horizontal="center" vertical="center" wrapText="1"/>
    </xf>
    <xf numFmtId="1" fontId="3" fillId="2" borderId="28" xfId="2" applyNumberFormat="1" applyFont="1" applyFill="1" applyBorder="1" applyAlignment="1">
      <alignment horizontal="center" vertical="center" wrapText="1"/>
    </xf>
    <xf numFmtId="2" fontId="3" fillId="2" borderId="1" xfId="2" applyNumberFormat="1" applyFont="1" applyFill="1" applyBorder="1" applyAlignment="1">
      <alignment horizontal="center" vertical="center" wrapText="1"/>
    </xf>
    <xf numFmtId="164" fontId="3" fillId="2" borderId="28" xfId="2" applyNumberFormat="1" applyFont="1" applyFill="1" applyBorder="1" applyAlignment="1">
      <alignment horizontal="center" vertical="center" wrapText="1"/>
    </xf>
    <xf numFmtId="1" fontId="3" fillId="6" borderId="29" xfId="2" applyNumberFormat="1" applyFont="1" applyFill="1" applyBorder="1" applyAlignment="1">
      <alignment horizontal="center" vertical="center" wrapText="1"/>
    </xf>
    <xf numFmtId="164" fontId="3" fillId="6" borderId="30" xfId="2" applyNumberFormat="1" applyFont="1" applyFill="1" applyBorder="1" applyAlignment="1">
      <alignment horizontal="center" vertical="center" wrapText="1"/>
    </xf>
    <xf numFmtId="165" fontId="3" fillId="2" borderId="31" xfId="2" applyNumberFormat="1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left" vertical="center" wrapText="1" shrinkToFit="1"/>
    </xf>
    <xf numFmtId="1" fontId="3" fillId="6" borderId="32" xfId="2" applyNumberFormat="1" applyFont="1" applyFill="1" applyBorder="1" applyAlignment="1">
      <alignment horizontal="center" vertical="center" wrapText="1"/>
    </xf>
    <xf numFmtId="1" fontId="3" fillId="6" borderId="33" xfId="2" applyNumberFormat="1" applyFont="1" applyFill="1" applyBorder="1" applyAlignment="1">
      <alignment horizontal="center" vertical="center" wrapText="1"/>
    </xf>
    <xf numFmtId="1" fontId="3" fillId="6" borderId="34" xfId="2" applyNumberFormat="1" applyFont="1" applyFill="1" applyBorder="1" applyAlignment="1">
      <alignment horizontal="center" vertical="center" wrapText="1"/>
    </xf>
    <xf numFmtId="2" fontId="3" fillId="6" borderId="33" xfId="2" applyNumberFormat="1" applyFont="1" applyFill="1" applyBorder="1" applyAlignment="1">
      <alignment horizontal="center" vertical="center" wrapText="1"/>
    </xf>
    <xf numFmtId="164" fontId="3" fillId="6" borderId="34" xfId="2" applyNumberFormat="1" applyFont="1" applyFill="1" applyBorder="1" applyAlignment="1">
      <alignment horizontal="center" vertical="center" wrapText="1"/>
    </xf>
    <xf numFmtId="1" fontId="3" fillId="6" borderId="35" xfId="2" applyNumberFormat="1" applyFont="1" applyFill="1" applyBorder="1" applyAlignment="1">
      <alignment horizontal="center" vertical="center" wrapText="1"/>
    </xf>
    <xf numFmtId="164" fontId="3" fillId="2" borderId="36" xfId="2" applyNumberFormat="1" applyFont="1" applyFill="1" applyBorder="1" applyAlignment="1">
      <alignment horizontal="center" vertical="center" wrapText="1"/>
    </xf>
    <xf numFmtId="165" fontId="3" fillId="6" borderId="37" xfId="2" applyNumberFormat="1" applyFont="1" applyFill="1" applyBorder="1" applyAlignment="1">
      <alignment horizontal="center" vertical="center" wrapText="1"/>
    </xf>
    <xf numFmtId="1" fontId="3" fillId="5" borderId="6" xfId="2" applyNumberFormat="1" applyFont="1" applyFill="1" applyBorder="1" applyAlignment="1">
      <alignment horizontal="center" vertical="center" wrapText="1"/>
    </xf>
    <xf numFmtId="1" fontId="3" fillId="5" borderId="7" xfId="2" applyNumberFormat="1" applyFont="1" applyFill="1" applyBorder="1" applyAlignment="1">
      <alignment horizontal="center" vertical="center" wrapText="1"/>
    </xf>
    <xf numFmtId="1" fontId="3" fillId="5" borderId="8" xfId="2" applyNumberFormat="1" applyFont="1" applyFill="1" applyBorder="1" applyAlignment="1">
      <alignment horizontal="center" vertical="center" wrapText="1"/>
    </xf>
    <xf numFmtId="2" fontId="3" fillId="5" borderId="7" xfId="2" applyNumberFormat="1" applyFont="1" applyFill="1" applyBorder="1" applyAlignment="1">
      <alignment horizontal="center" vertical="center" wrapText="1"/>
    </xf>
    <xf numFmtId="164" fontId="3" fillId="4" borderId="8" xfId="2" applyNumberFormat="1" applyFont="1" applyFill="1" applyBorder="1" applyAlignment="1">
      <alignment horizontal="center" vertical="center" wrapText="1"/>
    </xf>
    <xf numFmtId="1" fontId="3" fillId="5" borderId="9" xfId="2" applyNumberFormat="1" applyFont="1" applyFill="1" applyBorder="1" applyAlignment="1">
      <alignment horizontal="center" vertical="center" wrapText="1"/>
    </xf>
    <xf numFmtId="164" fontId="3" fillId="5" borderId="10" xfId="2" applyNumberFormat="1" applyFont="1" applyFill="1" applyBorder="1" applyAlignment="1">
      <alignment horizontal="center" vertical="center" wrapText="1"/>
    </xf>
    <xf numFmtId="165" fontId="3" fillId="5" borderId="38" xfId="2" applyNumberFormat="1" applyFont="1" applyFill="1" applyBorder="1" applyAlignment="1">
      <alignment horizontal="center" vertical="center" wrapText="1"/>
    </xf>
    <xf numFmtId="166" fontId="10" fillId="5" borderId="7" xfId="1" applyNumberFormat="1" applyFont="1" applyFill="1" applyBorder="1" applyAlignment="1">
      <alignment horizontal="center" vertical="center" wrapText="1"/>
    </xf>
    <xf numFmtId="1" fontId="3" fillId="6" borderId="27" xfId="2" applyNumberFormat="1" applyFont="1" applyFill="1" applyBorder="1" applyAlignment="1">
      <alignment horizontal="center" vertical="center" wrapText="1"/>
    </xf>
    <xf numFmtId="1" fontId="3" fillId="6" borderId="1" xfId="2" applyNumberFormat="1" applyFont="1" applyFill="1" applyBorder="1" applyAlignment="1">
      <alignment horizontal="center" vertical="center" wrapText="1"/>
    </xf>
    <xf numFmtId="1" fontId="3" fillId="6" borderId="28" xfId="2" applyNumberFormat="1" applyFont="1" applyFill="1" applyBorder="1" applyAlignment="1">
      <alignment horizontal="center" vertical="center" wrapText="1"/>
    </xf>
    <xf numFmtId="2" fontId="3" fillId="6" borderId="1" xfId="2" applyNumberFormat="1" applyFont="1" applyFill="1" applyBorder="1" applyAlignment="1">
      <alignment horizontal="center" vertical="center" wrapText="1"/>
    </xf>
    <xf numFmtId="165" fontId="3" fillId="6" borderId="31" xfId="2" applyNumberFormat="1" applyFont="1" applyFill="1" applyBorder="1" applyAlignment="1">
      <alignment horizontal="center" vertical="center" wrapText="1"/>
    </xf>
    <xf numFmtId="1" fontId="3" fillId="6" borderId="13" xfId="2" applyNumberFormat="1" applyFont="1" applyFill="1" applyBorder="1" applyAlignment="1">
      <alignment horizontal="center" vertical="center" wrapText="1"/>
    </xf>
    <xf numFmtId="1" fontId="3" fillId="6" borderId="14" xfId="2" applyNumberFormat="1" applyFont="1" applyFill="1" applyBorder="1" applyAlignment="1">
      <alignment horizontal="center" vertical="center" wrapText="1"/>
    </xf>
    <xf numFmtId="1" fontId="3" fillId="6" borderId="15" xfId="2" applyNumberFormat="1" applyFont="1" applyFill="1" applyBorder="1" applyAlignment="1">
      <alignment horizontal="center" vertical="center" wrapText="1"/>
    </xf>
    <xf numFmtId="2" fontId="3" fillId="6" borderId="14" xfId="2" applyNumberFormat="1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1" fontId="3" fillId="6" borderId="16" xfId="2" applyNumberFormat="1" applyFont="1" applyFill="1" applyBorder="1" applyAlignment="1">
      <alignment horizontal="center" vertical="center" wrapText="1"/>
    </xf>
    <xf numFmtId="164" fontId="3" fillId="6" borderId="17" xfId="2" applyNumberFormat="1" applyFont="1" applyFill="1" applyBorder="1" applyAlignment="1">
      <alignment horizontal="center" vertical="center" wrapText="1"/>
    </xf>
    <xf numFmtId="165" fontId="3" fillId="6" borderId="39" xfId="2" applyNumberFormat="1" applyFont="1" applyFill="1" applyBorder="1" applyAlignment="1">
      <alignment horizontal="center" vertical="center" wrapText="1"/>
    </xf>
  </cellXfs>
  <cellStyles count="3">
    <cellStyle name="Денежный" xfId="1" builtinId="4"/>
    <cellStyle name="Обычный" xfId="0" builtinId="0"/>
    <cellStyle name="Обычный_06-05-01 ПРАЙС-ЛИСТ АКСИ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0</xdr:row>
      <xdr:rowOff>0</xdr:rowOff>
    </xdr:from>
    <xdr:to>
      <xdr:col>2</xdr:col>
      <xdr:colOff>1933575</xdr:colOff>
      <xdr:row>0</xdr:row>
      <xdr:rowOff>771525</xdr:rowOff>
    </xdr:to>
    <xdr:pic>
      <xdr:nvPicPr>
        <xdr:cNvPr id="2" name="Picture 68" descr="uteplitgro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0"/>
          <a:ext cx="33528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1962150</xdr:colOff>
      <xdr:row>0</xdr:row>
      <xdr:rowOff>47625</xdr:rowOff>
    </xdr:from>
    <xdr:to>
      <xdr:col>11</xdr:col>
      <xdr:colOff>323850</xdr:colOff>
      <xdr:row>0</xdr:row>
      <xdr:rowOff>714375</xdr:rowOff>
    </xdr:to>
    <xdr:pic>
      <xdr:nvPicPr>
        <xdr:cNvPr id="3" name="Picture 68" descr="uteplitgroup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2875" y="47625"/>
          <a:ext cx="61150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12"/>
  <sheetViews>
    <sheetView tabSelected="1" workbookViewId="0">
      <selection activeCell="R11" sqref="R11"/>
    </sheetView>
  </sheetViews>
  <sheetFormatPr defaultRowHeight="15" x14ac:dyDescent="0.25"/>
  <cols>
    <col min="1" max="1" width="20.7109375" customWidth="1"/>
    <col min="3" max="3" width="42.85546875" customWidth="1"/>
    <col min="7" max="7" width="8.85546875" customWidth="1"/>
    <col min="10" max="10" width="10.28515625" customWidth="1"/>
    <col min="11" max="11" width="8.5703125" customWidth="1"/>
    <col min="12" max="12" width="19.28515625" customWidth="1"/>
    <col min="13" max="13" width="15.5703125" customWidth="1"/>
    <col min="14" max="14" width="17.85546875" customWidth="1"/>
    <col min="15" max="15" width="15.28515625" customWidth="1"/>
  </cols>
  <sheetData>
    <row r="1" spans="1:15" ht="80.25" customHeight="1" x14ac:dyDescent="0.25">
      <c r="I1" s="1"/>
      <c r="J1" s="1"/>
      <c r="K1" s="1"/>
      <c r="L1" s="1"/>
      <c r="M1" s="2" t="s">
        <v>0</v>
      </c>
      <c r="N1" s="3"/>
      <c r="O1" s="4" t="s">
        <v>1</v>
      </c>
    </row>
    <row r="2" spans="1:15" ht="27" thickBot="1" x14ac:dyDescent="0.45">
      <c r="C2" s="5" t="s">
        <v>2</v>
      </c>
      <c r="D2" s="6"/>
      <c r="E2" s="6"/>
      <c r="F2" s="6"/>
      <c r="G2" s="7"/>
      <c r="H2" s="6"/>
      <c r="I2" s="8"/>
      <c r="J2" s="7"/>
      <c r="K2" s="9"/>
      <c r="L2" s="10"/>
      <c r="M2" s="10"/>
      <c r="N2" s="11"/>
      <c r="O2" s="11"/>
    </row>
    <row r="3" spans="1:15" ht="27" thickBot="1" x14ac:dyDescent="0.3">
      <c r="A3" s="12" t="s">
        <v>3</v>
      </c>
      <c r="C3" s="13" t="s">
        <v>4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5"/>
    </row>
    <row r="4" spans="1:15" ht="18.75" thickBot="1" x14ac:dyDescent="0.3">
      <c r="C4" s="16" t="s">
        <v>5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ht="18" x14ac:dyDescent="0.25">
      <c r="C5" s="17" t="s">
        <v>6</v>
      </c>
      <c r="D5" s="18" t="s">
        <v>7</v>
      </c>
      <c r="E5" s="19" t="s">
        <v>8</v>
      </c>
      <c r="F5" s="20" t="s">
        <v>9</v>
      </c>
      <c r="G5" s="21" t="s">
        <v>10</v>
      </c>
      <c r="H5" s="22"/>
      <c r="I5" s="23"/>
      <c r="J5" s="24" t="s">
        <v>11</v>
      </c>
      <c r="K5" s="25"/>
      <c r="L5" s="26" t="s">
        <v>12</v>
      </c>
      <c r="M5" s="27" t="s">
        <v>13</v>
      </c>
      <c r="N5" s="22"/>
      <c r="O5" s="23"/>
    </row>
    <row r="6" spans="1:15" ht="36.75" thickBot="1" x14ac:dyDescent="0.3">
      <c r="C6" s="28"/>
      <c r="D6" s="29"/>
      <c r="E6" s="30"/>
      <c r="F6" s="31"/>
      <c r="G6" s="32" t="s">
        <v>14</v>
      </c>
      <c r="H6" s="33" t="s">
        <v>15</v>
      </c>
      <c r="I6" s="34" t="s">
        <v>16</v>
      </c>
      <c r="J6" s="35" t="s">
        <v>17</v>
      </c>
      <c r="K6" s="36" t="s">
        <v>16</v>
      </c>
      <c r="L6" s="37"/>
      <c r="M6" s="38" t="s">
        <v>18</v>
      </c>
      <c r="N6" s="33" t="s">
        <v>16</v>
      </c>
      <c r="O6" s="39" t="s">
        <v>15</v>
      </c>
    </row>
    <row r="7" spans="1:15" ht="32.25" thickBot="1" x14ac:dyDescent="0.3">
      <c r="C7" s="40" t="s">
        <v>19</v>
      </c>
      <c r="D7" s="41">
        <v>1000</v>
      </c>
      <c r="E7" s="42">
        <v>600</v>
      </c>
      <c r="F7" s="43">
        <v>30</v>
      </c>
      <c r="G7" s="41">
        <v>6</v>
      </c>
      <c r="H7" s="44">
        <v>3.6</v>
      </c>
      <c r="I7" s="45">
        <v>0.108</v>
      </c>
      <c r="J7" s="46">
        <v>52</v>
      </c>
      <c r="K7" s="47">
        <v>5.6159999999999997</v>
      </c>
      <c r="L7" s="48">
        <v>73.007999999999996</v>
      </c>
      <c r="M7" s="49">
        <f t="shared" ref="M7:M12" si="0">N7*I7</f>
        <v>450.9</v>
      </c>
      <c r="N7" s="50">
        <v>4175</v>
      </c>
      <c r="O7" s="51">
        <f t="shared" ref="O7:O12" si="1">M7/H7</f>
        <v>125.24999999999999</v>
      </c>
    </row>
    <row r="8" spans="1:15" ht="16.5" thickBot="1" x14ac:dyDescent="0.3">
      <c r="C8" s="52" t="s">
        <v>20</v>
      </c>
      <c r="D8" s="53">
        <v>1000</v>
      </c>
      <c r="E8" s="54">
        <v>600</v>
      </c>
      <c r="F8" s="55">
        <v>40</v>
      </c>
      <c r="G8" s="53">
        <v>8</v>
      </c>
      <c r="H8" s="56">
        <v>4.8</v>
      </c>
      <c r="I8" s="57">
        <v>0.192</v>
      </c>
      <c r="J8" s="58">
        <v>28</v>
      </c>
      <c r="K8" s="59">
        <v>5.3760000000000003</v>
      </c>
      <c r="L8" s="60">
        <v>69.888000000000005</v>
      </c>
      <c r="M8" s="49">
        <f t="shared" si="0"/>
        <v>801.6</v>
      </c>
      <c r="N8" s="50">
        <v>4175</v>
      </c>
      <c r="O8" s="51">
        <f t="shared" si="1"/>
        <v>167</v>
      </c>
    </row>
    <row r="9" spans="1:15" ht="93.75" customHeight="1" thickBot="1" x14ac:dyDescent="0.3">
      <c r="C9" s="61"/>
      <c r="D9" s="62">
        <v>1000</v>
      </c>
      <c r="E9" s="63">
        <v>600</v>
      </c>
      <c r="F9" s="64">
        <v>50</v>
      </c>
      <c r="G9" s="62">
        <v>8</v>
      </c>
      <c r="H9" s="65">
        <v>4.8</v>
      </c>
      <c r="I9" s="66">
        <v>0.24</v>
      </c>
      <c r="J9" s="67">
        <v>24</v>
      </c>
      <c r="K9" s="68">
        <v>5.76</v>
      </c>
      <c r="L9" s="69">
        <v>74.88</v>
      </c>
      <c r="M9" s="49">
        <f t="shared" si="0"/>
        <v>1002</v>
      </c>
      <c r="N9" s="50">
        <v>4175</v>
      </c>
      <c r="O9" s="51">
        <f t="shared" si="1"/>
        <v>208.75</v>
      </c>
    </row>
    <row r="10" spans="1:15" ht="32.25" thickBot="1" x14ac:dyDescent="0.3">
      <c r="C10" s="40" t="s">
        <v>21</v>
      </c>
      <c r="D10" s="70">
        <v>1000</v>
      </c>
      <c r="E10" s="71">
        <v>600</v>
      </c>
      <c r="F10" s="72">
        <v>30</v>
      </c>
      <c r="G10" s="70">
        <v>6</v>
      </c>
      <c r="H10" s="73">
        <v>3.6</v>
      </c>
      <c r="I10" s="74">
        <v>0.108</v>
      </c>
      <c r="J10" s="75">
        <v>52</v>
      </c>
      <c r="K10" s="76">
        <v>5.6159999999999997</v>
      </c>
      <c r="L10" s="77">
        <v>73.007999999999996</v>
      </c>
      <c r="M10" s="49">
        <f t="shared" si="0"/>
        <v>523.79999999999995</v>
      </c>
      <c r="N10" s="78">
        <v>4850</v>
      </c>
      <c r="O10" s="51">
        <f t="shared" si="1"/>
        <v>145.49999999999997</v>
      </c>
    </row>
    <row r="11" spans="1:15" ht="16.5" thickBot="1" x14ac:dyDescent="0.3">
      <c r="C11" s="52" t="s">
        <v>20</v>
      </c>
      <c r="D11" s="79">
        <v>1000</v>
      </c>
      <c r="E11" s="80">
        <v>600</v>
      </c>
      <c r="F11" s="81">
        <v>40</v>
      </c>
      <c r="G11" s="79">
        <v>8</v>
      </c>
      <c r="H11" s="82">
        <v>4.8</v>
      </c>
      <c r="I11" s="57">
        <v>0.192</v>
      </c>
      <c r="J11" s="58">
        <v>28</v>
      </c>
      <c r="K11" s="59">
        <v>5.3760000000000003</v>
      </c>
      <c r="L11" s="83">
        <v>69.888000000000005</v>
      </c>
      <c r="M11" s="49">
        <f t="shared" si="0"/>
        <v>931.2</v>
      </c>
      <c r="N11" s="78">
        <v>4850</v>
      </c>
      <c r="O11" s="51">
        <f t="shared" si="1"/>
        <v>194.00000000000003</v>
      </c>
    </row>
    <row r="12" spans="1:15" ht="108.75" customHeight="1" thickBot="1" x14ac:dyDescent="0.3">
      <c r="C12" s="61"/>
      <c r="D12" s="84">
        <v>1000</v>
      </c>
      <c r="E12" s="85">
        <v>600</v>
      </c>
      <c r="F12" s="86">
        <v>50</v>
      </c>
      <c r="G12" s="84">
        <v>6</v>
      </c>
      <c r="H12" s="87">
        <v>3.5999999999999996</v>
      </c>
      <c r="I12" s="88">
        <v>0.18</v>
      </c>
      <c r="J12" s="89">
        <v>32</v>
      </c>
      <c r="K12" s="90">
        <v>5.76</v>
      </c>
      <c r="L12" s="91">
        <v>74.88</v>
      </c>
      <c r="M12" s="49">
        <f t="shared" si="0"/>
        <v>873</v>
      </c>
      <c r="N12" s="78">
        <v>4850</v>
      </c>
      <c r="O12" s="51">
        <f t="shared" si="1"/>
        <v>242.50000000000003</v>
      </c>
    </row>
  </sheetData>
  <mergeCells count="14">
    <mergeCell ref="L5:L6"/>
    <mergeCell ref="M5:O5"/>
    <mergeCell ref="C8:C9"/>
    <mergeCell ref="C11:C12"/>
    <mergeCell ref="M1:N1"/>
    <mergeCell ref="N2:O2"/>
    <mergeCell ref="C3:O3"/>
    <mergeCell ref="C4:O4"/>
    <mergeCell ref="C5:C6"/>
    <mergeCell ref="D5:D6"/>
    <mergeCell ref="E5:E6"/>
    <mergeCell ref="F5:F6"/>
    <mergeCell ref="G5:I5"/>
    <mergeCell ref="J5:K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Эковер Степ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2018-07-05T06:50:03Z</dcterms:modified>
</cp:coreProperties>
</file>